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Nacho\21\b\"/>
    </mc:Choice>
  </mc:AlternateContent>
  <bookViews>
    <workbookView xWindow="270" yWindow="525" windowWidth="20730" windowHeight="9405"/>
  </bookViews>
  <sheets>
    <sheet name="Reporte de Formatos" sheetId="1" r:id="rId1"/>
    <sheet name="Tabla_473144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I51" i="2" l="1"/>
  <c r="C51" i="2"/>
  <c r="I50" i="2"/>
  <c r="I49" i="2"/>
  <c r="I48" i="2"/>
  <c r="I35" i="2" l="1"/>
  <c r="I34" i="2"/>
  <c r="I33" i="2"/>
  <c r="I32" i="2"/>
  <c r="I31" i="2" l="1"/>
  <c r="I30" i="2"/>
  <c r="I29" i="2"/>
  <c r="I28" i="2"/>
  <c r="I27" i="2" l="1"/>
  <c r="I26" i="2"/>
  <c r="I25" i="2"/>
  <c r="I24" i="2"/>
  <c r="F23" i="2" l="1"/>
  <c r="I23" i="2" s="1"/>
  <c r="D22" i="2"/>
  <c r="F22" i="2" s="1"/>
  <c r="I22" i="2" s="1"/>
  <c r="F21" i="2"/>
  <c r="I21" i="2" s="1"/>
  <c r="F20" i="2"/>
  <c r="I20" i="2" s="1"/>
</calcChain>
</file>

<file path=xl/sharedStrings.xml><?xml version="1.0" encoding="utf-8"?>
<sst xmlns="http://schemas.openxmlformats.org/spreadsheetml/2006/main" count="251" uniqueCount="58">
  <si>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</si>
  <si>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</si>
  <si>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</si>
  <si>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</si>
  <si>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</si>
  <si>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</si>
  <si>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</si>
  <si>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</si>
  <si>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</si>
  <si>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</si>
  <si>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</si>
  <si>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</si>
  <si>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</si>
  <si>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</si>
  <si>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</si>
  <si>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</si>
  <si>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</si>
  <si>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</si>
  <si>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</si>
  <si>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</si>
  <si>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</si>
  <si>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</si>
  <si>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</si>
  <si>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</si>
  <si>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</si>
  <si>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</si>
  <si>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</si>
  <si>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</si>
  <si>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</si>
  <si>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</si>
  <si>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</si>
  <si>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</si>
  <si>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</si>
  <si>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</si>
  <si>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</si>
  <si>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</si>
  <si>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</si>
  <si>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</si>
  <si>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</si>
  <si>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</si>
  <si>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</si>
  <si>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</si>
  <si>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</si>
  <si>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</si>
  <si>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</si>
  <si>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</si>
  <si>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</si>
  <si>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</si>
  <si>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</si>
  <si>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</si>
  <si>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</si>
  <si>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</si>
  <si>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</si>
  <si>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</si>
  <si>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</si>
  <si>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</si>
  <si>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</si>
  <si>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http://fonmar.gob.mx/transparencia/ltaipebcs/art75/fracc21/a/Estado_Analitico.pdf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</si>
</sst>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4" borderId="0" xfId="1" applyFont="1" applyFill="1" applyAlignment="1">
      <alignment horizontal="left" vertical="top"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%20ProBook%20655/Desktop/FONMAR%202020/Transparencia%202020/rptEstadoPresupuestoEgresos%20al%2031%20de%20diciembre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Hoja1"/>
      <sheetName val="Hoja2"/>
      <sheetName val="Hoja3"/>
    </sheetNames>
    <sheetDataSet>
      <sheetData sheetId="0" refreshError="1"/>
      <sheetData sheetId="1" refreshError="1"/>
      <sheetData sheetId="2" refreshError="1">
        <row r="249">
          <cell r="B249" t="str">
            <v>TRANSFERENCIAS, ASIGNACIONES, SUBSIDIOS Y OTRAS AYUDAS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7">
        <v>43101</v>
      </c>
      <c r="C8" s="7">
        <v>43190</v>
      </c>
      <c r="D8">
        <v>1</v>
      </c>
      <c r="E8" s="6" t="s">
        <v>57</v>
      </c>
      <c r="F8" s="3" t="s">
        <v>55</v>
      </c>
      <c r="G8" s="7">
        <v>43220</v>
      </c>
      <c r="H8" s="7">
        <v>43190</v>
      </c>
      <c r="I8" s="3" t="s">
        <v>56</v>
      </c>
    </row>
    <row r="9" spans="1:9" x14ac:dyDescent="0.25">
      <c r="A9" s="3">
        <v>2018</v>
      </c>
      <c r="B9" s="7">
        <v>43101</v>
      </c>
      <c r="C9" s="7">
        <v>43190</v>
      </c>
      <c r="D9">
        <v>2</v>
      </c>
      <c r="E9" s="6" t="s">
        <v>57</v>
      </c>
      <c r="F9" s="3" t="s">
        <v>55</v>
      </c>
      <c r="G9" s="7">
        <v>43220</v>
      </c>
      <c r="H9" s="7">
        <v>43190</v>
      </c>
      <c r="I9" s="3" t="s">
        <v>56</v>
      </c>
    </row>
    <row r="10" spans="1:9" x14ac:dyDescent="0.25">
      <c r="A10" s="3">
        <v>2018</v>
      </c>
      <c r="B10" s="7">
        <v>43101</v>
      </c>
      <c r="C10" s="7">
        <v>43190</v>
      </c>
      <c r="D10">
        <v>3</v>
      </c>
      <c r="E10" s="6" t="s">
        <v>57</v>
      </c>
      <c r="F10" s="3" t="s">
        <v>55</v>
      </c>
      <c r="G10" s="7">
        <v>43220</v>
      </c>
      <c r="H10" s="7">
        <v>43190</v>
      </c>
      <c r="I10" s="3" t="s">
        <v>56</v>
      </c>
    </row>
    <row r="11" spans="1:9" x14ac:dyDescent="0.25">
      <c r="A11" s="3">
        <v>2018</v>
      </c>
      <c r="B11" s="7">
        <v>43101</v>
      </c>
      <c r="C11" s="7">
        <v>43190</v>
      </c>
      <c r="D11">
        <v>4</v>
      </c>
      <c r="E11" s="6" t="s">
        <v>57</v>
      </c>
      <c r="F11" s="3" t="s">
        <v>55</v>
      </c>
      <c r="G11" s="7">
        <v>43220</v>
      </c>
      <c r="H11" s="7">
        <v>43190</v>
      </c>
      <c r="I11" s="3" t="s">
        <v>56</v>
      </c>
    </row>
    <row r="12" spans="1:9" x14ac:dyDescent="0.25">
      <c r="A12" s="8">
        <v>2018</v>
      </c>
      <c r="B12" s="7">
        <v>43191</v>
      </c>
      <c r="C12" s="7">
        <v>43281</v>
      </c>
      <c r="D12" s="8">
        <v>5</v>
      </c>
      <c r="E12" s="8" t="s">
        <v>57</v>
      </c>
      <c r="F12" s="8" t="s">
        <v>55</v>
      </c>
      <c r="G12" s="7">
        <v>43281</v>
      </c>
      <c r="H12" s="7">
        <v>43281</v>
      </c>
      <c r="I12" s="8" t="s">
        <v>56</v>
      </c>
    </row>
    <row r="13" spans="1:9" x14ac:dyDescent="0.25">
      <c r="A13" s="8">
        <v>2018</v>
      </c>
      <c r="B13" s="7">
        <v>43191</v>
      </c>
      <c r="C13" s="7">
        <v>43281</v>
      </c>
      <c r="D13" s="8">
        <v>6</v>
      </c>
      <c r="E13" s="8" t="s">
        <v>57</v>
      </c>
      <c r="F13" s="8" t="s">
        <v>55</v>
      </c>
      <c r="G13" s="7">
        <v>43281</v>
      </c>
      <c r="H13" s="7">
        <v>43281</v>
      </c>
      <c r="I13" s="8" t="s">
        <v>56</v>
      </c>
    </row>
    <row r="14" spans="1:9" x14ac:dyDescent="0.25">
      <c r="A14" s="8">
        <v>2018</v>
      </c>
      <c r="B14" s="7">
        <v>43191</v>
      </c>
      <c r="C14" s="7">
        <v>43281</v>
      </c>
      <c r="D14" s="8">
        <v>7</v>
      </c>
      <c r="E14" s="8" t="s">
        <v>57</v>
      </c>
      <c r="F14" s="8" t="s">
        <v>55</v>
      </c>
      <c r="G14" s="7">
        <v>43281</v>
      </c>
      <c r="H14" s="7">
        <v>43281</v>
      </c>
      <c r="I14" s="8" t="s">
        <v>56</v>
      </c>
    </row>
    <row r="15" spans="1:9" x14ac:dyDescent="0.25">
      <c r="A15" s="8">
        <v>2018</v>
      </c>
      <c r="B15" s="7">
        <v>43191</v>
      </c>
      <c r="C15" s="7">
        <v>43281</v>
      </c>
      <c r="D15" s="8">
        <v>8</v>
      </c>
      <c r="E15" s="8" t="s">
        <v>57</v>
      </c>
      <c r="F15" s="8" t="s">
        <v>55</v>
      </c>
      <c r="G15" s="7">
        <v>43281</v>
      </c>
      <c r="H15" s="7">
        <v>43281</v>
      </c>
      <c r="I15" s="8" t="s">
        <v>56</v>
      </c>
    </row>
    <row r="16" spans="1:9" x14ac:dyDescent="0.25">
      <c r="A16" s="9">
        <v>2018</v>
      </c>
      <c r="B16" s="7">
        <v>43282</v>
      </c>
      <c r="C16" s="7">
        <v>43373</v>
      </c>
      <c r="D16" s="10">
        <v>9</v>
      </c>
      <c r="E16" s="9" t="s">
        <v>57</v>
      </c>
      <c r="F16" s="9" t="s">
        <v>55</v>
      </c>
      <c r="G16" s="7">
        <v>43373</v>
      </c>
      <c r="H16" s="7">
        <v>43373</v>
      </c>
      <c r="I16" s="9" t="s">
        <v>56</v>
      </c>
    </row>
    <row r="17" spans="1:9" x14ac:dyDescent="0.25">
      <c r="A17" s="9">
        <v>2018</v>
      </c>
      <c r="B17" s="7">
        <v>43282</v>
      </c>
      <c r="C17" s="7">
        <v>43373</v>
      </c>
      <c r="D17" s="10">
        <v>10</v>
      </c>
      <c r="E17" s="9" t="s">
        <v>57</v>
      </c>
      <c r="F17" s="9" t="s">
        <v>55</v>
      </c>
      <c r="G17" s="7">
        <v>43373</v>
      </c>
      <c r="H17" s="7">
        <v>43373</v>
      </c>
      <c r="I17" s="9" t="s">
        <v>56</v>
      </c>
    </row>
    <row r="18" spans="1:9" x14ac:dyDescent="0.25">
      <c r="A18" s="9">
        <v>2018</v>
      </c>
      <c r="B18" s="7">
        <v>43282</v>
      </c>
      <c r="C18" s="7">
        <v>43373</v>
      </c>
      <c r="D18" s="10">
        <v>11</v>
      </c>
      <c r="E18" s="9" t="s">
        <v>57</v>
      </c>
      <c r="F18" s="9" t="s">
        <v>55</v>
      </c>
      <c r="G18" s="7">
        <v>43373</v>
      </c>
      <c r="H18" s="7">
        <v>43373</v>
      </c>
      <c r="I18" s="9" t="s">
        <v>56</v>
      </c>
    </row>
    <row r="19" spans="1:9" x14ac:dyDescent="0.25">
      <c r="A19" s="9">
        <v>2018</v>
      </c>
      <c r="B19" s="7">
        <v>43282</v>
      </c>
      <c r="C19" s="7">
        <v>43373</v>
      </c>
      <c r="D19" s="10">
        <v>12</v>
      </c>
      <c r="E19" s="9" t="s">
        <v>57</v>
      </c>
      <c r="F19" s="9" t="s">
        <v>55</v>
      </c>
      <c r="G19" s="7">
        <v>43373</v>
      </c>
      <c r="H19" s="7">
        <v>43373</v>
      </c>
      <c r="I19" s="9" t="s">
        <v>56</v>
      </c>
    </row>
    <row r="20" spans="1:9" x14ac:dyDescent="0.25">
      <c r="A20" s="10">
        <v>2018</v>
      </c>
      <c r="B20" s="7">
        <v>43374</v>
      </c>
      <c r="C20" s="7">
        <v>43465</v>
      </c>
      <c r="D20" s="10">
        <v>13</v>
      </c>
      <c r="E20" s="10" t="s">
        <v>57</v>
      </c>
      <c r="F20" s="10" t="s">
        <v>55</v>
      </c>
      <c r="G20" s="7">
        <v>43496</v>
      </c>
      <c r="H20" s="7">
        <v>43496</v>
      </c>
      <c r="I20" s="10" t="s">
        <v>56</v>
      </c>
    </row>
    <row r="21" spans="1:9" x14ac:dyDescent="0.25">
      <c r="A21" s="10">
        <v>2018</v>
      </c>
      <c r="B21" s="7">
        <v>43374</v>
      </c>
      <c r="C21" s="7">
        <v>43465</v>
      </c>
      <c r="D21" s="10">
        <v>14</v>
      </c>
      <c r="E21" s="10" t="s">
        <v>57</v>
      </c>
      <c r="F21" s="10" t="s">
        <v>55</v>
      </c>
      <c r="G21" s="7">
        <v>43496</v>
      </c>
      <c r="H21" s="7">
        <v>43496</v>
      </c>
      <c r="I21" s="10" t="s">
        <v>56</v>
      </c>
    </row>
    <row r="22" spans="1:9" x14ac:dyDescent="0.25">
      <c r="A22" s="10">
        <v>2018</v>
      </c>
      <c r="B22" s="7">
        <v>43374</v>
      </c>
      <c r="C22" s="7">
        <v>43465</v>
      </c>
      <c r="D22" s="10">
        <v>15</v>
      </c>
      <c r="E22" s="10" t="s">
        <v>57</v>
      </c>
      <c r="F22" s="10" t="s">
        <v>55</v>
      </c>
      <c r="G22" s="7">
        <v>43496</v>
      </c>
      <c r="H22" s="7">
        <v>43496</v>
      </c>
      <c r="I22" s="10" t="s">
        <v>56</v>
      </c>
    </row>
    <row r="23" spans="1:9" x14ac:dyDescent="0.25">
      <c r="A23" s="10">
        <v>2018</v>
      </c>
      <c r="B23" s="7">
        <v>43374</v>
      </c>
      <c r="C23" s="7">
        <v>43465</v>
      </c>
      <c r="D23" s="10">
        <v>16</v>
      </c>
      <c r="E23" s="10" t="s">
        <v>57</v>
      </c>
      <c r="F23" s="10" t="s">
        <v>55</v>
      </c>
      <c r="G23" s="7">
        <v>43496</v>
      </c>
      <c r="H23" s="7">
        <v>43496</v>
      </c>
      <c r="I23" s="10" t="s">
        <v>56</v>
      </c>
    </row>
    <row r="24" spans="1:9" x14ac:dyDescent="0.25">
      <c r="A24" s="10">
        <v>2019</v>
      </c>
      <c r="B24" s="7">
        <v>43466</v>
      </c>
      <c r="C24" s="7">
        <v>43555</v>
      </c>
      <c r="D24" s="10">
        <v>17</v>
      </c>
      <c r="E24" s="10" t="s">
        <v>57</v>
      </c>
      <c r="F24" s="10" t="s">
        <v>55</v>
      </c>
      <c r="G24" s="7">
        <v>43555</v>
      </c>
      <c r="H24" s="7">
        <v>43555</v>
      </c>
      <c r="I24" s="10" t="s">
        <v>56</v>
      </c>
    </row>
    <row r="25" spans="1:9" x14ac:dyDescent="0.25">
      <c r="A25" s="10">
        <v>2019</v>
      </c>
      <c r="B25" s="7">
        <v>43466</v>
      </c>
      <c r="C25" s="7">
        <v>43555</v>
      </c>
      <c r="D25" s="10">
        <v>18</v>
      </c>
      <c r="E25" s="10" t="s">
        <v>57</v>
      </c>
      <c r="F25" s="10" t="s">
        <v>55</v>
      </c>
      <c r="G25" s="7">
        <v>43555</v>
      </c>
      <c r="H25" s="7">
        <v>43555</v>
      </c>
      <c r="I25" s="10" t="s">
        <v>56</v>
      </c>
    </row>
    <row r="26" spans="1:9" x14ac:dyDescent="0.25">
      <c r="A26" s="10">
        <v>2019</v>
      </c>
      <c r="B26" s="7">
        <v>43466</v>
      </c>
      <c r="C26" s="7">
        <v>43555</v>
      </c>
      <c r="D26" s="10">
        <v>19</v>
      </c>
      <c r="E26" s="10" t="s">
        <v>57</v>
      </c>
      <c r="F26" s="10" t="s">
        <v>55</v>
      </c>
      <c r="G26" s="7">
        <v>43555</v>
      </c>
      <c r="H26" s="7">
        <v>43555</v>
      </c>
      <c r="I26" s="10" t="s">
        <v>56</v>
      </c>
    </row>
    <row r="27" spans="1:9" x14ac:dyDescent="0.25">
      <c r="A27" s="10">
        <v>2019</v>
      </c>
      <c r="B27" s="7">
        <v>43466</v>
      </c>
      <c r="C27" s="7">
        <v>43555</v>
      </c>
      <c r="D27" s="10">
        <v>20</v>
      </c>
      <c r="E27" s="10" t="s">
        <v>57</v>
      </c>
      <c r="F27" s="10" t="s">
        <v>55</v>
      </c>
      <c r="G27" s="7">
        <v>43555</v>
      </c>
      <c r="H27" s="7">
        <v>43555</v>
      </c>
      <c r="I27" s="10" t="s">
        <v>56</v>
      </c>
    </row>
    <row r="28" spans="1:9" s="12" customFormat="1" x14ac:dyDescent="0.25">
      <c r="A28" s="12">
        <v>2019</v>
      </c>
      <c r="B28" s="7">
        <v>43556</v>
      </c>
      <c r="C28" s="7">
        <v>43646</v>
      </c>
      <c r="D28" s="12">
        <v>21</v>
      </c>
      <c r="E28" s="12" t="s">
        <v>57</v>
      </c>
      <c r="F28" s="12" t="s">
        <v>55</v>
      </c>
      <c r="G28" s="7">
        <v>43646</v>
      </c>
      <c r="H28" s="7">
        <v>43646</v>
      </c>
      <c r="I28" s="12" t="s">
        <v>56</v>
      </c>
    </row>
    <row r="29" spans="1:9" s="12" customFormat="1" x14ac:dyDescent="0.25">
      <c r="A29" s="12">
        <v>2019</v>
      </c>
      <c r="B29" s="7">
        <v>43556</v>
      </c>
      <c r="C29" s="7">
        <v>43646</v>
      </c>
      <c r="D29" s="12">
        <v>22</v>
      </c>
      <c r="E29" s="12" t="s">
        <v>57</v>
      </c>
      <c r="F29" s="12" t="s">
        <v>55</v>
      </c>
      <c r="G29" s="7">
        <v>43646</v>
      </c>
      <c r="H29" s="7">
        <v>43646</v>
      </c>
      <c r="I29" s="12" t="s">
        <v>56</v>
      </c>
    </row>
    <row r="30" spans="1:9" s="12" customFormat="1" x14ac:dyDescent="0.25">
      <c r="A30" s="12">
        <v>2019</v>
      </c>
      <c r="B30" s="7">
        <v>43556</v>
      </c>
      <c r="C30" s="7">
        <v>43646</v>
      </c>
      <c r="D30" s="12">
        <v>23</v>
      </c>
      <c r="E30" s="12" t="s">
        <v>57</v>
      </c>
      <c r="F30" s="12" t="s">
        <v>55</v>
      </c>
      <c r="G30" s="7">
        <v>43646</v>
      </c>
      <c r="H30" s="7">
        <v>43646</v>
      </c>
      <c r="I30" s="12" t="s">
        <v>56</v>
      </c>
    </row>
    <row r="31" spans="1:9" s="12" customFormat="1" x14ac:dyDescent="0.25">
      <c r="A31" s="12">
        <v>2019</v>
      </c>
      <c r="B31" s="7">
        <v>43556</v>
      </c>
      <c r="C31" s="7">
        <v>43646</v>
      </c>
      <c r="D31" s="12">
        <v>24</v>
      </c>
      <c r="E31" s="12" t="s">
        <v>57</v>
      </c>
      <c r="F31" s="12" t="s">
        <v>55</v>
      </c>
      <c r="G31" s="7">
        <v>43646</v>
      </c>
      <c r="H31" s="7">
        <v>43646</v>
      </c>
      <c r="I31" s="12" t="s">
        <v>56</v>
      </c>
    </row>
    <row r="32" spans="1:9" x14ac:dyDescent="0.25">
      <c r="A32" s="13">
        <v>2019</v>
      </c>
      <c r="B32" s="7">
        <v>43647</v>
      </c>
      <c r="C32" s="7">
        <v>43738</v>
      </c>
      <c r="D32" s="13">
        <v>25</v>
      </c>
      <c r="E32" s="13" t="s">
        <v>57</v>
      </c>
      <c r="F32" s="13" t="s">
        <v>55</v>
      </c>
      <c r="G32" s="7">
        <v>43738</v>
      </c>
      <c r="H32" s="7">
        <v>43738</v>
      </c>
      <c r="I32" s="13" t="s">
        <v>56</v>
      </c>
    </row>
    <row r="33" spans="1:9" x14ac:dyDescent="0.25">
      <c r="A33" s="13">
        <v>2019</v>
      </c>
      <c r="B33" s="7">
        <v>43647</v>
      </c>
      <c r="C33" s="7">
        <v>43738</v>
      </c>
      <c r="D33" s="13">
        <v>26</v>
      </c>
      <c r="E33" s="13" t="s">
        <v>57</v>
      </c>
      <c r="F33" s="13" t="s">
        <v>55</v>
      </c>
      <c r="G33" s="7">
        <v>43738</v>
      </c>
      <c r="H33" s="7">
        <v>43738</v>
      </c>
      <c r="I33" s="13" t="s">
        <v>56</v>
      </c>
    </row>
    <row r="34" spans="1:9" x14ac:dyDescent="0.25">
      <c r="A34" s="13">
        <v>2019</v>
      </c>
      <c r="B34" s="7">
        <v>43647</v>
      </c>
      <c r="C34" s="7">
        <v>43738</v>
      </c>
      <c r="D34" s="13">
        <v>27</v>
      </c>
      <c r="E34" s="13" t="s">
        <v>57</v>
      </c>
      <c r="F34" s="13" t="s">
        <v>55</v>
      </c>
      <c r="G34" s="7">
        <v>43738</v>
      </c>
      <c r="H34" s="7">
        <v>43738</v>
      </c>
      <c r="I34" s="13" t="s">
        <v>56</v>
      </c>
    </row>
    <row r="35" spans="1:9" x14ac:dyDescent="0.25">
      <c r="A35" s="13">
        <v>2019</v>
      </c>
      <c r="B35" s="7">
        <v>43647</v>
      </c>
      <c r="C35" s="7">
        <v>43738</v>
      </c>
      <c r="D35" s="13">
        <v>28</v>
      </c>
      <c r="E35" s="13" t="s">
        <v>57</v>
      </c>
      <c r="F35" s="13" t="s">
        <v>55</v>
      </c>
      <c r="G35" s="7">
        <v>43738</v>
      </c>
      <c r="H35" s="7">
        <v>43738</v>
      </c>
      <c r="I35" s="13" t="s">
        <v>56</v>
      </c>
    </row>
    <row r="36" spans="1:9" x14ac:dyDescent="0.25">
      <c r="A36" s="14">
        <v>2019</v>
      </c>
      <c r="B36" s="7">
        <v>43739</v>
      </c>
      <c r="C36" s="7">
        <v>43830</v>
      </c>
      <c r="D36" s="14">
        <v>29</v>
      </c>
      <c r="E36" s="14" t="s">
        <v>57</v>
      </c>
      <c r="F36" s="14" t="s">
        <v>55</v>
      </c>
      <c r="G36" s="7">
        <v>43830</v>
      </c>
      <c r="H36" s="7">
        <v>43830</v>
      </c>
      <c r="I36" s="14" t="s">
        <v>56</v>
      </c>
    </row>
    <row r="37" spans="1:9" x14ac:dyDescent="0.25">
      <c r="A37" s="14">
        <v>2019</v>
      </c>
      <c r="B37" s="7">
        <v>43739</v>
      </c>
      <c r="C37" s="7">
        <v>43830</v>
      </c>
      <c r="D37" s="14">
        <v>30</v>
      </c>
      <c r="E37" s="14" t="s">
        <v>57</v>
      </c>
      <c r="F37" s="14" t="s">
        <v>55</v>
      </c>
      <c r="G37" s="7">
        <v>43830</v>
      </c>
      <c r="H37" s="7">
        <v>43830</v>
      </c>
      <c r="I37" s="14" t="s">
        <v>56</v>
      </c>
    </row>
    <row r="38" spans="1:9" x14ac:dyDescent="0.25">
      <c r="A38" s="14">
        <v>2019</v>
      </c>
      <c r="B38" s="7">
        <v>43739</v>
      </c>
      <c r="C38" s="7">
        <v>43830</v>
      </c>
      <c r="D38" s="14">
        <v>31</v>
      </c>
      <c r="E38" s="14" t="s">
        <v>57</v>
      </c>
      <c r="F38" s="14" t="s">
        <v>55</v>
      </c>
      <c r="G38" s="7">
        <v>43830</v>
      </c>
      <c r="H38" s="7">
        <v>43830</v>
      </c>
      <c r="I38" s="14" t="s">
        <v>56</v>
      </c>
    </row>
    <row r="39" spans="1:9" x14ac:dyDescent="0.25">
      <c r="A39" s="14">
        <v>2019</v>
      </c>
      <c r="B39" s="7">
        <v>43739</v>
      </c>
      <c r="C39" s="7">
        <v>43830</v>
      </c>
      <c r="D39" s="14">
        <v>32</v>
      </c>
      <c r="E39" s="14" t="s">
        <v>57</v>
      </c>
      <c r="F39" s="14" t="s">
        <v>55</v>
      </c>
      <c r="G39" s="7">
        <v>43830</v>
      </c>
      <c r="H39" s="7">
        <v>43830</v>
      </c>
      <c r="I39" s="14" t="s">
        <v>56</v>
      </c>
    </row>
    <row r="40" spans="1:9" x14ac:dyDescent="0.25">
      <c r="A40" s="15">
        <v>2020</v>
      </c>
      <c r="B40" s="7">
        <v>43831</v>
      </c>
      <c r="C40" s="7">
        <v>43921</v>
      </c>
      <c r="D40" s="16">
        <v>33</v>
      </c>
      <c r="E40" s="15" t="s">
        <v>57</v>
      </c>
      <c r="F40" s="15" t="s">
        <v>55</v>
      </c>
      <c r="G40" s="7">
        <v>43921</v>
      </c>
      <c r="H40" s="7">
        <v>43921</v>
      </c>
      <c r="I40" s="15" t="s">
        <v>56</v>
      </c>
    </row>
    <row r="41" spans="1:9" x14ac:dyDescent="0.25">
      <c r="A41" s="15">
        <v>2020</v>
      </c>
      <c r="B41" s="7">
        <v>43831</v>
      </c>
      <c r="C41" s="7">
        <v>43921</v>
      </c>
      <c r="D41" s="16">
        <v>34</v>
      </c>
      <c r="E41" s="15" t="s">
        <v>57</v>
      </c>
      <c r="F41" s="15" t="s">
        <v>55</v>
      </c>
      <c r="G41" s="7">
        <v>43921</v>
      </c>
      <c r="H41" s="7">
        <v>43921</v>
      </c>
      <c r="I41" s="15" t="s">
        <v>56</v>
      </c>
    </row>
    <row r="42" spans="1:9" x14ac:dyDescent="0.25">
      <c r="A42" s="15">
        <v>2020</v>
      </c>
      <c r="B42" s="7">
        <v>43831</v>
      </c>
      <c r="C42" s="7">
        <v>43921</v>
      </c>
      <c r="D42" s="16">
        <v>35</v>
      </c>
      <c r="E42" s="15" t="s">
        <v>57</v>
      </c>
      <c r="F42" s="15" t="s">
        <v>55</v>
      </c>
      <c r="G42" s="7">
        <v>43921</v>
      </c>
      <c r="H42" s="7">
        <v>43921</v>
      </c>
      <c r="I42" s="15" t="s">
        <v>56</v>
      </c>
    </row>
    <row r="43" spans="1:9" x14ac:dyDescent="0.25">
      <c r="A43" s="15">
        <v>2020</v>
      </c>
      <c r="B43" s="7">
        <v>43831</v>
      </c>
      <c r="C43" s="7">
        <v>43921</v>
      </c>
      <c r="D43" s="16">
        <v>36</v>
      </c>
      <c r="E43" s="15" t="s">
        <v>57</v>
      </c>
      <c r="F43" s="15" t="s">
        <v>55</v>
      </c>
      <c r="G43" s="7">
        <v>43921</v>
      </c>
      <c r="H43" s="7">
        <v>43921</v>
      </c>
      <c r="I43" s="15" t="s">
        <v>56</v>
      </c>
    </row>
    <row r="44" spans="1:9" x14ac:dyDescent="0.25">
      <c r="A44" s="15">
        <v>2020</v>
      </c>
      <c r="B44" s="7">
        <v>43922</v>
      </c>
      <c r="C44" s="7">
        <v>44012</v>
      </c>
      <c r="D44" s="16">
        <v>37</v>
      </c>
      <c r="E44" s="15" t="s">
        <v>57</v>
      </c>
      <c r="F44" s="15" t="s">
        <v>55</v>
      </c>
      <c r="G44" s="7">
        <v>44012</v>
      </c>
      <c r="H44" s="7">
        <v>44012</v>
      </c>
      <c r="I44" s="15" t="s">
        <v>56</v>
      </c>
    </row>
    <row r="45" spans="1:9" x14ac:dyDescent="0.25">
      <c r="A45" s="15">
        <v>2020</v>
      </c>
      <c r="B45" s="7">
        <v>43922</v>
      </c>
      <c r="C45" s="7">
        <v>44012</v>
      </c>
      <c r="D45" s="16">
        <v>38</v>
      </c>
      <c r="E45" s="15" t="s">
        <v>57</v>
      </c>
      <c r="F45" s="15" t="s">
        <v>55</v>
      </c>
      <c r="G45" s="7">
        <v>44012</v>
      </c>
      <c r="H45" s="7">
        <v>44012</v>
      </c>
      <c r="I45" s="15" t="s">
        <v>56</v>
      </c>
    </row>
    <row r="46" spans="1:9" x14ac:dyDescent="0.25">
      <c r="A46" s="15">
        <v>2020</v>
      </c>
      <c r="B46" s="7">
        <v>43922</v>
      </c>
      <c r="C46" s="7">
        <v>44012</v>
      </c>
      <c r="D46" s="16">
        <v>39</v>
      </c>
      <c r="E46" s="15" t="s">
        <v>57</v>
      </c>
      <c r="F46" s="15" t="s">
        <v>55</v>
      </c>
      <c r="G46" s="7">
        <v>44012</v>
      </c>
      <c r="H46" s="7">
        <v>44012</v>
      </c>
      <c r="I46" s="15" t="s">
        <v>56</v>
      </c>
    </row>
    <row r="47" spans="1:9" x14ac:dyDescent="0.25">
      <c r="A47" s="15">
        <v>2020</v>
      </c>
      <c r="B47" s="7">
        <v>43922</v>
      </c>
      <c r="C47" s="7">
        <v>44012</v>
      </c>
      <c r="D47" s="16">
        <v>40</v>
      </c>
      <c r="E47" s="15" t="s">
        <v>57</v>
      </c>
      <c r="F47" s="15" t="s">
        <v>55</v>
      </c>
      <c r="G47" s="7">
        <v>44012</v>
      </c>
      <c r="H47" s="7">
        <v>44012</v>
      </c>
      <c r="I47" s="15" t="s">
        <v>56</v>
      </c>
    </row>
    <row r="48" spans="1:9" x14ac:dyDescent="0.25">
      <c r="A48" s="15">
        <v>2020</v>
      </c>
      <c r="B48" s="7">
        <v>44013</v>
      </c>
      <c r="C48" s="7">
        <v>44104</v>
      </c>
      <c r="D48" s="16">
        <v>41</v>
      </c>
      <c r="E48" s="15" t="s">
        <v>57</v>
      </c>
      <c r="F48" s="15" t="s">
        <v>55</v>
      </c>
      <c r="G48" s="7">
        <v>44104</v>
      </c>
      <c r="H48" s="7">
        <v>44104</v>
      </c>
      <c r="I48" s="15" t="s">
        <v>56</v>
      </c>
    </row>
    <row r="49" spans="1:9" x14ac:dyDescent="0.25">
      <c r="A49" s="15">
        <v>2020</v>
      </c>
      <c r="B49" s="7">
        <v>44013</v>
      </c>
      <c r="C49" s="7">
        <v>44104</v>
      </c>
      <c r="D49" s="16">
        <v>42</v>
      </c>
      <c r="E49" s="15" t="s">
        <v>57</v>
      </c>
      <c r="F49" s="15" t="s">
        <v>55</v>
      </c>
      <c r="G49" s="7">
        <v>44104</v>
      </c>
      <c r="H49" s="7">
        <v>44104</v>
      </c>
      <c r="I49" s="15" t="s">
        <v>56</v>
      </c>
    </row>
    <row r="50" spans="1:9" x14ac:dyDescent="0.25">
      <c r="A50" s="15">
        <v>2020</v>
      </c>
      <c r="B50" s="7">
        <v>44013</v>
      </c>
      <c r="C50" s="7">
        <v>44104</v>
      </c>
      <c r="D50" s="16">
        <v>43</v>
      </c>
      <c r="E50" s="15" t="s">
        <v>57</v>
      </c>
      <c r="F50" s="15" t="s">
        <v>55</v>
      </c>
      <c r="G50" s="7">
        <v>44104</v>
      </c>
      <c r="H50" s="7">
        <v>44104</v>
      </c>
      <c r="I50" s="15" t="s">
        <v>56</v>
      </c>
    </row>
    <row r="51" spans="1:9" x14ac:dyDescent="0.25">
      <c r="A51" s="15">
        <v>2020</v>
      </c>
      <c r="B51" s="7">
        <v>44013</v>
      </c>
      <c r="C51" s="7">
        <v>44104</v>
      </c>
      <c r="D51" s="16">
        <v>44</v>
      </c>
      <c r="E51" s="15" t="s">
        <v>57</v>
      </c>
      <c r="F51" s="15" t="s">
        <v>55</v>
      </c>
      <c r="G51" s="7">
        <v>44104</v>
      </c>
      <c r="H51" s="7">
        <v>44104</v>
      </c>
      <c r="I51" s="15" t="s">
        <v>56</v>
      </c>
    </row>
    <row r="52" spans="1:9" x14ac:dyDescent="0.25">
      <c r="A52" s="17">
        <v>2020</v>
      </c>
      <c r="B52" s="7">
        <v>44105</v>
      </c>
      <c r="C52" s="7">
        <v>44196</v>
      </c>
      <c r="D52" s="17">
        <v>45</v>
      </c>
      <c r="E52" s="17" t="s">
        <v>57</v>
      </c>
      <c r="F52" s="17" t="s">
        <v>55</v>
      </c>
      <c r="G52" s="7">
        <v>44196</v>
      </c>
      <c r="H52" s="7">
        <v>44196</v>
      </c>
      <c r="I52" s="17" t="s">
        <v>56</v>
      </c>
    </row>
    <row r="53" spans="1:9" x14ac:dyDescent="0.25">
      <c r="A53" s="17">
        <v>2020</v>
      </c>
      <c r="B53" s="7">
        <v>44105</v>
      </c>
      <c r="C53" s="7">
        <v>44196</v>
      </c>
      <c r="D53" s="17">
        <v>46</v>
      </c>
      <c r="E53" s="17" t="s">
        <v>57</v>
      </c>
      <c r="F53" s="17" t="s">
        <v>55</v>
      </c>
      <c r="G53" s="7">
        <v>44196</v>
      </c>
      <c r="H53" s="7">
        <v>44196</v>
      </c>
      <c r="I53" s="17" t="s">
        <v>56</v>
      </c>
    </row>
    <row r="54" spans="1:9" x14ac:dyDescent="0.25">
      <c r="A54" s="17">
        <v>2020</v>
      </c>
      <c r="B54" s="7">
        <v>44105</v>
      </c>
      <c r="C54" s="7">
        <v>44196</v>
      </c>
      <c r="D54" s="17">
        <v>47</v>
      </c>
      <c r="E54" s="17" t="s">
        <v>57</v>
      </c>
      <c r="F54" s="17" t="s">
        <v>55</v>
      </c>
      <c r="G54" s="7">
        <v>44196</v>
      </c>
      <c r="H54" s="7">
        <v>44196</v>
      </c>
      <c r="I54" s="17" t="s">
        <v>56</v>
      </c>
    </row>
    <row r="55" spans="1:9" x14ac:dyDescent="0.25">
      <c r="A55" s="17">
        <v>2020</v>
      </c>
      <c r="B55" s="7">
        <v>44105</v>
      </c>
      <c r="C55" s="7">
        <v>44196</v>
      </c>
      <c r="D55" s="17">
        <v>48</v>
      </c>
      <c r="E55" s="17" t="s">
        <v>57</v>
      </c>
      <c r="F55" s="17" t="s">
        <v>55</v>
      </c>
      <c r="G55" s="7">
        <v>44196</v>
      </c>
      <c r="H55" s="7">
        <v>44196</v>
      </c>
      <c r="I55" s="17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7" workbookViewId="0">
      <selection activeCell="A48" sqref="A48:A5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140625" bestFit="1" customWidth="1"/>
    <col min="8" max="8" width="14.42578125" customWidth="1"/>
    <col min="9" max="9" width="15.425781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t="s">
        <v>51</v>
      </c>
      <c r="D4" s="5">
        <v>11051044</v>
      </c>
      <c r="E4">
        <v>0</v>
      </c>
      <c r="F4">
        <v>0</v>
      </c>
      <c r="G4" s="5">
        <v>2198882.98</v>
      </c>
      <c r="H4" s="5">
        <v>2198882.98</v>
      </c>
      <c r="I4" s="5">
        <v>8852161.0199999996</v>
      </c>
    </row>
    <row r="5" spans="1:9" x14ac:dyDescent="0.25">
      <c r="A5">
        <v>2</v>
      </c>
      <c r="B5" s="4">
        <v>2000</v>
      </c>
      <c r="C5" t="s">
        <v>52</v>
      </c>
      <c r="D5" s="5">
        <v>6557403</v>
      </c>
      <c r="E5">
        <v>0</v>
      </c>
      <c r="F5">
        <v>0</v>
      </c>
      <c r="G5" s="5">
        <v>729185.27999999991</v>
      </c>
      <c r="H5" s="5">
        <v>729185.27999999991</v>
      </c>
      <c r="I5" s="5">
        <v>5828217.7199999997</v>
      </c>
    </row>
    <row r="6" spans="1:9" x14ac:dyDescent="0.25">
      <c r="A6">
        <v>3</v>
      </c>
      <c r="B6" s="4">
        <v>3000</v>
      </c>
      <c r="C6" t="s">
        <v>53</v>
      </c>
      <c r="D6" s="5">
        <v>17768491</v>
      </c>
      <c r="E6">
        <v>0</v>
      </c>
      <c r="F6">
        <v>0</v>
      </c>
      <c r="G6" s="5">
        <v>1132922.4900000002</v>
      </c>
      <c r="H6" s="5">
        <v>1132922.4900000002</v>
      </c>
      <c r="I6" s="5">
        <v>16635568.51</v>
      </c>
    </row>
    <row r="7" spans="1:9" x14ac:dyDescent="0.25">
      <c r="A7">
        <v>4</v>
      </c>
      <c r="B7" s="4">
        <v>5000</v>
      </c>
      <c r="C7" t="s">
        <v>54</v>
      </c>
      <c r="D7" s="5">
        <v>928300</v>
      </c>
      <c r="E7">
        <v>0</v>
      </c>
      <c r="F7">
        <v>0</v>
      </c>
      <c r="G7" s="5"/>
      <c r="H7" s="5"/>
      <c r="I7" s="5">
        <v>928300</v>
      </c>
    </row>
    <row r="8" spans="1:9" x14ac:dyDescent="0.25">
      <c r="A8" s="8">
        <v>5</v>
      </c>
      <c r="B8" s="4">
        <v>1000</v>
      </c>
      <c r="C8" s="8" t="s">
        <v>51</v>
      </c>
      <c r="D8" s="5">
        <v>11051044</v>
      </c>
      <c r="E8" s="8">
        <v>0</v>
      </c>
      <c r="F8" s="8">
        <v>0</v>
      </c>
      <c r="G8" s="5">
        <v>2198882.98</v>
      </c>
      <c r="H8" s="5">
        <v>2198882.98</v>
      </c>
      <c r="I8" s="5">
        <v>8852161.0199999996</v>
      </c>
    </row>
    <row r="9" spans="1:9" x14ac:dyDescent="0.25">
      <c r="A9" s="8">
        <v>6</v>
      </c>
      <c r="B9" s="4">
        <v>2000</v>
      </c>
      <c r="C9" s="8" t="s">
        <v>52</v>
      </c>
      <c r="D9" s="5">
        <v>6557403</v>
      </c>
      <c r="E9" s="8">
        <v>0</v>
      </c>
      <c r="F9" s="8">
        <v>0</v>
      </c>
      <c r="G9" s="5">
        <v>729185.27999999991</v>
      </c>
      <c r="H9" s="5">
        <v>729185.27999999991</v>
      </c>
      <c r="I9" s="5">
        <v>5828217.7199999997</v>
      </c>
    </row>
    <row r="10" spans="1:9" x14ac:dyDescent="0.25">
      <c r="A10" s="8">
        <v>7</v>
      </c>
      <c r="B10" s="4">
        <v>3000</v>
      </c>
      <c r="C10" s="8" t="s">
        <v>53</v>
      </c>
      <c r="D10" s="5">
        <v>17768491</v>
      </c>
      <c r="E10" s="8">
        <v>0</v>
      </c>
      <c r="F10" s="8">
        <v>0</v>
      </c>
      <c r="G10" s="5">
        <v>1132922.4900000002</v>
      </c>
      <c r="H10" s="5">
        <v>1132922.4900000002</v>
      </c>
      <c r="I10" s="5">
        <v>16635568.51</v>
      </c>
    </row>
    <row r="11" spans="1:9" x14ac:dyDescent="0.25">
      <c r="A11" s="8">
        <v>8</v>
      </c>
      <c r="B11" s="4">
        <v>5000</v>
      </c>
      <c r="C11" s="8" t="s">
        <v>54</v>
      </c>
      <c r="D11" s="5">
        <v>928300</v>
      </c>
      <c r="E11" s="8">
        <v>0</v>
      </c>
      <c r="F11" s="8">
        <v>0</v>
      </c>
      <c r="G11" s="5"/>
      <c r="H11" s="5"/>
      <c r="I11" s="5">
        <v>928300</v>
      </c>
    </row>
    <row r="12" spans="1:9" x14ac:dyDescent="0.25">
      <c r="A12" s="10">
        <v>9</v>
      </c>
      <c r="B12" s="4">
        <v>1000</v>
      </c>
      <c r="C12" s="10" t="s">
        <v>51</v>
      </c>
      <c r="D12" s="5">
        <v>11051044</v>
      </c>
      <c r="E12" s="10">
        <v>0</v>
      </c>
      <c r="F12" s="10">
        <v>0</v>
      </c>
      <c r="G12" s="5">
        <v>2198882.98</v>
      </c>
      <c r="H12" s="5">
        <v>2198882.98</v>
      </c>
      <c r="I12" s="5">
        <v>8852161.0199999996</v>
      </c>
    </row>
    <row r="13" spans="1:9" x14ac:dyDescent="0.25">
      <c r="A13" s="10">
        <v>10</v>
      </c>
      <c r="B13" s="4">
        <v>2000</v>
      </c>
      <c r="C13" s="10" t="s">
        <v>52</v>
      </c>
      <c r="D13" s="5">
        <v>6557403</v>
      </c>
      <c r="E13" s="10">
        <v>0</v>
      </c>
      <c r="F13" s="10">
        <v>0</v>
      </c>
      <c r="G13" s="5">
        <v>729185.27999999991</v>
      </c>
      <c r="H13" s="5">
        <v>729185.27999999991</v>
      </c>
      <c r="I13" s="5">
        <v>5828217.7199999997</v>
      </c>
    </row>
    <row r="14" spans="1:9" x14ac:dyDescent="0.25">
      <c r="A14" s="10">
        <v>11</v>
      </c>
      <c r="B14" s="4">
        <v>3000</v>
      </c>
      <c r="C14" s="10" t="s">
        <v>53</v>
      </c>
      <c r="D14" s="5">
        <v>17768491</v>
      </c>
      <c r="E14" s="10">
        <v>0</v>
      </c>
      <c r="F14" s="10">
        <v>0</v>
      </c>
      <c r="G14" s="5">
        <v>1132922.4900000002</v>
      </c>
      <c r="H14" s="5">
        <v>1132922.4900000002</v>
      </c>
      <c r="I14" s="5">
        <v>16635568.51</v>
      </c>
    </row>
    <row r="15" spans="1:9" x14ac:dyDescent="0.25">
      <c r="A15" s="10">
        <v>12</v>
      </c>
      <c r="B15" s="4">
        <v>5000</v>
      </c>
      <c r="C15" s="10" t="s">
        <v>54</v>
      </c>
      <c r="D15" s="5">
        <v>928300</v>
      </c>
      <c r="E15" s="10">
        <v>0</v>
      </c>
      <c r="F15" s="10">
        <v>0</v>
      </c>
      <c r="G15" s="5"/>
      <c r="H15" s="5"/>
      <c r="I15" s="5">
        <v>928300</v>
      </c>
    </row>
    <row r="16" spans="1:9" x14ac:dyDescent="0.25">
      <c r="A16" s="10">
        <v>13</v>
      </c>
      <c r="B16" s="4">
        <v>1000</v>
      </c>
      <c r="C16" s="10" t="s">
        <v>51</v>
      </c>
      <c r="D16" s="5">
        <v>11051044</v>
      </c>
      <c r="E16" s="10">
        <v>0</v>
      </c>
      <c r="F16" s="10">
        <v>0</v>
      </c>
      <c r="G16" s="5">
        <v>2198882.98</v>
      </c>
      <c r="H16" s="5">
        <v>2198882.98</v>
      </c>
      <c r="I16" s="5">
        <v>8852161.0199999996</v>
      </c>
    </row>
    <row r="17" spans="1:9" x14ac:dyDescent="0.25">
      <c r="A17" s="10">
        <v>14</v>
      </c>
      <c r="B17" s="4">
        <v>2000</v>
      </c>
      <c r="C17" s="10" t="s">
        <v>52</v>
      </c>
      <c r="D17" s="5">
        <v>6557403</v>
      </c>
      <c r="E17" s="10">
        <v>0</v>
      </c>
      <c r="F17" s="10">
        <v>0</v>
      </c>
      <c r="G17" s="5">
        <v>729185.27999999991</v>
      </c>
      <c r="H17" s="5">
        <v>729185.27999999991</v>
      </c>
      <c r="I17" s="5">
        <v>5828217.7199999997</v>
      </c>
    </row>
    <row r="18" spans="1:9" x14ac:dyDescent="0.25">
      <c r="A18" s="10">
        <v>15</v>
      </c>
      <c r="B18" s="4">
        <v>3000</v>
      </c>
      <c r="C18" s="10" t="s">
        <v>53</v>
      </c>
      <c r="D18" s="5">
        <v>17768491</v>
      </c>
      <c r="E18" s="10">
        <v>0</v>
      </c>
      <c r="F18" s="10">
        <v>0</v>
      </c>
      <c r="G18" s="5">
        <v>1132922.4900000002</v>
      </c>
      <c r="H18" s="5">
        <v>1132922.4900000002</v>
      </c>
      <c r="I18" s="5">
        <v>16635568.51</v>
      </c>
    </row>
    <row r="19" spans="1:9" x14ac:dyDescent="0.25">
      <c r="A19" s="10">
        <v>16</v>
      </c>
      <c r="B19" s="4">
        <v>5000</v>
      </c>
      <c r="C19" s="10" t="s">
        <v>54</v>
      </c>
      <c r="D19" s="5">
        <v>928300</v>
      </c>
      <c r="E19" s="10">
        <v>0</v>
      </c>
      <c r="F19" s="10">
        <v>0</v>
      </c>
      <c r="G19" s="5"/>
      <c r="H19" s="5"/>
      <c r="I19" s="5">
        <v>928300</v>
      </c>
    </row>
    <row r="20" spans="1:9" x14ac:dyDescent="0.25">
      <c r="A20" s="10">
        <v>17</v>
      </c>
      <c r="B20" s="4">
        <v>1000</v>
      </c>
      <c r="C20" s="10" t="s">
        <v>51</v>
      </c>
      <c r="D20" s="5">
        <v>11712853</v>
      </c>
      <c r="E20" s="10">
        <v>0</v>
      </c>
      <c r="F20" s="11">
        <f>+D20+E20</f>
        <v>11712853</v>
      </c>
      <c r="G20" s="5">
        <v>2198882.98</v>
      </c>
      <c r="H20" s="5">
        <v>2198882.98</v>
      </c>
      <c r="I20" s="5">
        <f>+F20-H20</f>
        <v>9513970.0199999996</v>
      </c>
    </row>
    <row r="21" spans="1:9" x14ac:dyDescent="0.25">
      <c r="A21" s="10">
        <v>18</v>
      </c>
      <c r="B21" s="4">
        <v>2000</v>
      </c>
      <c r="C21" s="10" t="s">
        <v>52</v>
      </c>
      <c r="D21" s="5">
        <v>7024324</v>
      </c>
      <c r="E21" s="10">
        <v>0</v>
      </c>
      <c r="F21" s="11">
        <f t="shared" ref="F21:F23" si="0">+D21+E21</f>
        <v>7024324</v>
      </c>
      <c r="G21" s="5">
        <v>729185.27999999991</v>
      </c>
      <c r="H21" s="5">
        <v>729185.27999999991</v>
      </c>
      <c r="I21" s="5">
        <f>+F21-H21</f>
        <v>6295138.7199999997</v>
      </c>
    </row>
    <row r="22" spans="1:9" x14ac:dyDescent="0.25">
      <c r="A22" s="10">
        <v>19</v>
      </c>
      <c r="B22" s="4">
        <v>3000</v>
      </c>
      <c r="C22" s="10" t="s">
        <v>53</v>
      </c>
      <c r="D22" s="5">
        <f>17319761+1891012</f>
        <v>19210773</v>
      </c>
      <c r="E22" s="10">
        <v>0</v>
      </c>
      <c r="F22" s="11">
        <f t="shared" si="0"/>
        <v>19210773</v>
      </c>
      <c r="G22" s="5">
        <v>1132922.4900000002</v>
      </c>
      <c r="H22" s="5">
        <v>1132922.4900000002</v>
      </c>
      <c r="I22" s="5">
        <f>+F22-H22</f>
        <v>18077850.509999998</v>
      </c>
    </row>
    <row r="23" spans="1:9" x14ac:dyDescent="0.25">
      <c r="A23" s="10">
        <v>20</v>
      </c>
      <c r="B23" s="4">
        <v>5000</v>
      </c>
      <c r="C23" s="10" t="s">
        <v>54</v>
      </c>
      <c r="D23" s="5">
        <v>248300</v>
      </c>
      <c r="E23" s="10">
        <v>0</v>
      </c>
      <c r="F23" s="11">
        <f t="shared" si="0"/>
        <v>248300</v>
      </c>
      <c r="G23" s="5"/>
      <c r="H23" s="5"/>
      <c r="I23" s="5">
        <f>+F23-H23</f>
        <v>248300</v>
      </c>
    </row>
    <row r="24" spans="1:9" x14ac:dyDescent="0.25">
      <c r="A24" s="12">
        <v>21</v>
      </c>
      <c r="B24" s="4">
        <v>1000</v>
      </c>
      <c r="C24" s="12" t="s">
        <v>51</v>
      </c>
      <c r="D24" s="5">
        <v>11812853</v>
      </c>
      <c r="E24" s="12">
        <v>0</v>
      </c>
      <c r="F24" s="12">
        <v>0</v>
      </c>
      <c r="G24" s="5">
        <v>4666256.62</v>
      </c>
      <c r="H24" s="5">
        <v>4666256.62</v>
      </c>
      <c r="I24" s="5">
        <f>+D24-H24</f>
        <v>7146596.3799999999</v>
      </c>
    </row>
    <row r="25" spans="1:9" x14ac:dyDescent="0.25">
      <c r="A25" s="12">
        <v>22</v>
      </c>
      <c r="B25" s="4">
        <v>2000</v>
      </c>
      <c r="C25" s="12" t="s">
        <v>52</v>
      </c>
      <c r="D25" s="5">
        <v>7149324</v>
      </c>
      <c r="E25" s="12">
        <v>0</v>
      </c>
      <c r="F25" s="12">
        <v>0</v>
      </c>
      <c r="G25" s="5">
        <v>1658885.32</v>
      </c>
      <c r="H25" s="5">
        <v>1658885.32</v>
      </c>
      <c r="I25" s="5">
        <f t="shared" ref="I25:I27" si="1">+D25-H25</f>
        <v>5490438.6799999997</v>
      </c>
    </row>
    <row r="26" spans="1:9" x14ac:dyDescent="0.25">
      <c r="A26" s="12">
        <v>23</v>
      </c>
      <c r="B26" s="4">
        <v>3000</v>
      </c>
      <c r="C26" s="12" t="s">
        <v>53</v>
      </c>
      <c r="D26" s="5">
        <v>18985773</v>
      </c>
      <c r="E26" s="12">
        <v>0</v>
      </c>
      <c r="F26" s="12">
        <v>0</v>
      </c>
      <c r="G26" s="5">
        <v>3216595.02</v>
      </c>
      <c r="H26" s="5">
        <v>3216595.02</v>
      </c>
      <c r="I26" s="5">
        <f t="shared" si="1"/>
        <v>15769177.98</v>
      </c>
    </row>
    <row r="27" spans="1:9" x14ac:dyDescent="0.25">
      <c r="A27" s="12">
        <v>24</v>
      </c>
      <c r="B27" s="4">
        <v>5000</v>
      </c>
      <c r="C27" s="12" t="s">
        <v>54</v>
      </c>
      <c r="D27" s="5">
        <v>248300</v>
      </c>
      <c r="E27" s="12">
        <v>0</v>
      </c>
      <c r="F27" s="12">
        <v>0</v>
      </c>
      <c r="G27" s="5">
        <v>53537</v>
      </c>
      <c r="H27" s="5">
        <v>53537</v>
      </c>
      <c r="I27" s="5">
        <f t="shared" si="1"/>
        <v>194763</v>
      </c>
    </row>
    <row r="28" spans="1:9" x14ac:dyDescent="0.25">
      <c r="A28" s="13">
        <v>25</v>
      </c>
      <c r="B28" s="4">
        <v>1000</v>
      </c>
      <c r="C28" s="13" t="s">
        <v>51</v>
      </c>
      <c r="D28" s="5">
        <v>11812853</v>
      </c>
      <c r="E28" s="13">
        <v>0</v>
      </c>
      <c r="F28" s="13">
        <v>0</v>
      </c>
      <c r="G28" s="5">
        <v>4666256.62</v>
      </c>
      <c r="H28" s="5">
        <v>4666256.62</v>
      </c>
      <c r="I28" s="5">
        <f>+D28-H28</f>
        <v>7146596.3799999999</v>
      </c>
    </row>
    <row r="29" spans="1:9" x14ac:dyDescent="0.25">
      <c r="A29" s="13">
        <v>26</v>
      </c>
      <c r="B29" s="4">
        <v>2000</v>
      </c>
      <c r="C29" s="13" t="s">
        <v>52</v>
      </c>
      <c r="D29" s="5">
        <v>7149324</v>
      </c>
      <c r="E29" s="13">
        <v>0</v>
      </c>
      <c r="F29" s="13">
        <v>0</v>
      </c>
      <c r="G29" s="5">
        <v>1658885.32</v>
      </c>
      <c r="H29" s="5">
        <v>1658885.32</v>
      </c>
      <c r="I29" s="5">
        <f t="shared" ref="I29:I31" si="2">+D29-H29</f>
        <v>5490438.6799999997</v>
      </c>
    </row>
    <row r="30" spans="1:9" x14ac:dyDescent="0.25">
      <c r="A30" s="13">
        <v>27</v>
      </c>
      <c r="B30" s="4">
        <v>3000</v>
      </c>
      <c r="C30" s="13" t="s">
        <v>53</v>
      </c>
      <c r="D30" s="5">
        <v>18985773</v>
      </c>
      <c r="E30" s="13">
        <v>0</v>
      </c>
      <c r="F30" s="13">
        <v>0</v>
      </c>
      <c r="G30" s="5">
        <v>3216595.02</v>
      </c>
      <c r="H30" s="5">
        <v>3216595.02</v>
      </c>
      <c r="I30" s="5">
        <f t="shared" si="2"/>
        <v>15769177.98</v>
      </c>
    </row>
    <row r="31" spans="1:9" x14ac:dyDescent="0.25">
      <c r="A31" s="13">
        <v>28</v>
      </c>
      <c r="B31" s="4">
        <v>5000</v>
      </c>
      <c r="C31" s="13" t="s">
        <v>54</v>
      </c>
      <c r="D31" s="5">
        <v>248300</v>
      </c>
      <c r="E31" s="13">
        <v>0</v>
      </c>
      <c r="F31" s="13">
        <v>0</v>
      </c>
      <c r="G31" s="5">
        <v>53537</v>
      </c>
      <c r="H31" s="5">
        <v>53537</v>
      </c>
      <c r="I31" s="5">
        <f t="shared" si="2"/>
        <v>194763</v>
      </c>
    </row>
    <row r="32" spans="1:9" x14ac:dyDescent="0.25">
      <c r="A32" s="14">
        <v>29</v>
      </c>
      <c r="B32" s="4">
        <v>1000</v>
      </c>
      <c r="C32" s="14" t="s">
        <v>51</v>
      </c>
      <c r="D32" s="5">
        <v>11812853</v>
      </c>
      <c r="E32" s="14">
        <v>0</v>
      </c>
      <c r="F32" s="14">
        <v>0</v>
      </c>
      <c r="G32" s="5">
        <v>4666256.62</v>
      </c>
      <c r="H32" s="5">
        <v>4666256.62</v>
      </c>
      <c r="I32" s="5">
        <f>+D32-H32</f>
        <v>7146596.3799999999</v>
      </c>
    </row>
    <row r="33" spans="1:9" x14ac:dyDescent="0.25">
      <c r="A33" s="14">
        <v>30</v>
      </c>
      <c r="B33" s="4">
        <v>2000</v>
      </c>
      <c r="C33" s="14" t="s">
        <v>52</v>
      </c>
      <c r="D33" s="5">
        <v>7149324</v>
      </c>
      <c r="E33" s="14">
        <v>0</v>
      </c>
      <c r="F33" s="14">
        <v>0</v>
      </c>
      <c r="G33" s="5">
        <v>1658885.32</v>
      </c>
      <c r="H33" s="5">
        <v>1658885.32</v>
      </c>
      <c r="I33" s="5">
        <f t="shared" ref="I33:I35" si="3">+D33-H33</f>
        <v>5490438.6799999997</v>
      </c>
    </row>
    <row r="34" spans="1:9" x14ac:dyDescent="0.25">
      <c r="A34" s="14">
        <v>31</v>
      </c>
      <c r="B34" s="4">
        <v>3000</v>
      </c>
      <c r="C34" s="14" t="s">
        <v>53</v>
      </c>
      <c r="D34" s="5">
        <v>18985773</v>
      </c>
      <c r="E34" s="14">
        <v>0</v>
      </c>
      <c r="F34" s="14">
        <v>0</v>
      </c>
      <c r="G34" s="5">
        <v>3216595.02</v>
      </c>
      <c r="H34" s="5">
        <v>3216595.02</v>
      </c>
      <c r="I34" s="5">
        <f t="shared" si="3"/>
        <v>15769177.98</v>
      </c>
    </row>
    <row r="35" spans="1:9" x14ac:dyDescent="0.25">
      <c r="A35" s="14">
        <v>32</v>
      </c>
      <c r="B35" s="4">
        <v>5000</v>
      </c>
      <c r="C35" s="14" t="s">
        <v>54</v>
      </c>
      <c r="D35" s="5">
        <v>248300</v>
      </c>
      <c r="E35" s="14">
        <v>0</v>
      </c>
      <c r="F35" s="14">
        <v>0</v>
      </c>
      <c r="G35" s="5">
        <v>53537</v>
      </c>
      <c r="H35" s="5">
        <v>53537</v>
      </c>
      <c r="I35" s="5">
        <f t="shared" si="3"/>
        <v>194763</v>
      </c>
    </row>
    <row r="36" spans="1:9" x14ac:dyDescent="0.25">
      <c r="A36" s="16">
        <v>33</v>
      </c>
      <c r="B36" s="4">
        <v>1000</v>
      </c>
      <c r="C36" t="s">
        <v>51</v>
      </c>
      <c r="D36" s="5">
        <v>12793636</v>
      </c>
      <c r="E36">
        <v>0</v>
      </c>
      <c r="F36">
        <v>0</v>
      </c>
      <c r="G36" s="5">
        <v>2309889</v>
      </c>
      <c r="H36" s="5">
        <v>2309889</v>
      </c>
      <c r="I36" s="5">
        <v>10483747</v>
      </c>
    </row>
    <row r="37" spans="1:9" x14ac:dyDescent="0.25">
      <c r="A37" s="16">
        <v>34</v>
      </c>
      <c r="B37" s="4">
        <v>2000</v>
      </c>
      <c r="C37" t="s">
        <v>52</v>
      </c>
      <c r="D37" s="5">
        <v>8392077</v>
      </c>
      <c r="E37">
        <v>0</v>
      </c>
      <c r="F37">
        <v>0</v>
      </c>
      <c r="G37" s="5">
        <v>709383</v>
      </c>
      <c r="H37" s="5">
        <v>709383</v>
      </c>
      <c r="I37" s="5">
        <v>7682694</v>
      </c>
    </row>
    <row r="38" spans="1:9" x14ac:dyDescent="0.25">
      <c r="A38" s="16">
        <v>35</v>
      </c>
      <c r="B38" s="4">
        <v>3000</v>
      </c>
      <c r="C38" t="s">
        <v>53</v>
      </c>
      <c r="D38" s="5">
        <v>17314237</v>
      </c>
      <c r="E38">
        <v>0</v>
      </c>
      <c r="F38">
        <v>0</v>
      </c>
      <c r="G38" s="5">
        <v>1412076</v>
      </c>
      <c r="H38" s="5">
        <v>1412076</v>
      </c>
      <c r="I38" s="5">
        <v>15902161</v>
      </c>
    </row>
    <row r="39" spans="1:9" x14ac:dyDescent="0.25">
      <c r="A39" s="16">
        <v>36</v>
      </c>
      <c r="B39" s="4">
        <v>5000</v>
      </c>
      <c r="C39" t="s">
        <v>54</v>
      </c>
      <c r="D39" s="5">
        <v>1073488</v>
      </c>
      <c r="E39">
        <v>0</v>
      </c>
      <c r="F39">
        <v>0</v>
      </c>
      <c r="G39" s="5">
        <v>45283</v>
      </c>
      <c r="H39" s="5">
        <v>45283</v>
      </c>
      <c r="I39" s="5">
        <v>1028205</v>
      </c>
    </row>
    <row r="40" spans="1:9" x14ac:dyDescent="0.25">
      <c r="A40" s="16">
        <v>37</v>
      </c>
      <c r="B40" s="4">
        <v>1000</v>
      </c>
      <c r="C40" t="s">
        <v>51</v>
      </c>
      <c r="D40" s="5">
        <v>12793636</v>
      </c>
      <c r="E40">
        <v>0</v>
      </c>
      <c r="F40">
        <v>0</v>
      </c>
      <c r="G40" s="5">
        <v>2257684</v>
      </c>
      <c r="H40" s="5">
        <v>2257684</v>
      </c>
      <c r="I40" s="5">
        <v>8226063</v>
      </c>
    </row>
    <row r="41" spans="1:9" x14ac:dyDescent="0.25">
      <c r="A41" s="16">
        <v>38</v>
      </c>
      <c r="B41" s="4">
        <v>2000</v>
      </c>
      <c r="C41" t="s">
        <v>52</v>
      </c>
      <c r="D41" s="5">
        <v>8392077</v>
      </c>
      <c r="E41">
        <v>0</v>
      </c>
      <c r="F41">
        <v>0</v>
      </c>
      <c r="G41" s="5">
        <v>656707</v>
      </c>
      <c r="H41" s="5">
        <v>656707</v>
      </c>
      <c r="I41" s="5">
        <v>7025987</v>
      </c>
    </row>
    <row r="42" spans="1:9" x14ac:dyDescent="0.25">
      <c r="A42" s="16">
        <v>39</v>
      </c>
      <c r="B42" s="4">
        <v>3000</v>
      </c>
      <c r="C42" t="s">
        <v>53</v>
      </c>
      <c r="D42" s="5">
        <v>17314237</v>
      </c>
      <c r="E42">
        <v>0</v>
      </c>
      <c r="F42">
        <v>0</v>
      </c>
      <c r="G42" s="5">
        <v>620573</v>
      </c>
      <c r="H42" s="5">
        <v>620573</v>
      </c>
      <c r="I42" s="5">
        <v>15281588</v>
      </c>
    </row>
    <row r="43" spans="1:9" x14ac:dyDescent="0.25">
      <c r="A43" s="16">
        <v>40</v>
      </c>
      <c r="B43" s="4">
        <v>5000</v>
      </c>
      <c r="C43" t="s">
        <v>54</v>
      </c>
      <c r="D43" s="5">
        <v>1073488</v>
      </c>
      <c r="E43">
        <v>0</v>
      </c>
      <c r="F43">
        <v>0</v>
      </c>
      <c r="G43" s="5">
        <v>0</v>
      </c>
      <c r="H43" s="5">
        <v>0</v>
      </c>
      <c r="I43" s="5">
        <v>1028205</v>
      </c>
    </row>
    <row r="44" spans="1:9" x14ac:dyDescent="0.25">
      <c r="A44" s="16">
        <v>41</v>
      </c>
      <c r="B44" s="4">
        <v>1000</v>
      </c>
      <c r="C44" t="s">
        <v>51</v>
      </c>
      <c r="D44" s="5">
        <v>12793636</v>
      </c>
      <c r="E44">
        <v>0</v>
      </c>
      <c r="F44">
        <v>0</v>
      </c>
      <c r="G44" s="5">
        <v>2214331</v>
      </c>
      <c r="H44" s="5">
        <v>2214331</v>
      </c>
      <c r="I44" s="5">
        <v>6011732</v>
      </c>
    </row>
    <row r="45" spans="1:9" x14ac:dyDescent="0.25">
      <c r="A45" s="16">
        <v>42</v>
      </c>
      <c r="B45" s="4">
        <v>2000</v>
      </c>
      <c r="C45" t="s">
        <v>52</v>
      </c>
      <c r="D45" s="5">
        <v>8392077</v>
      </c>
      <c r="E45">
        <v>0</v>
      </c>
      <c r="F45">
        <v>0</v>
      </c>
      <c r="G45" s="5">
        <v>612516</v>
      </c>
      <c r="H45" s="5">
        <v>612516</v>
      </c>
      <c r="I45" s="5">
        <v>6413471</v>
      </c>
    </row>
    <row r="46" spans="1:9" x14ac:dyDescent="0.25">
      <c r="A46" s="16">
        <v>43</v>
      </c>
      <c r="B46" s="4">
        <v>3000</v>
      </c>
      <c r="C46" t="s">
        <v>53</v>
      </c>
      <c r="D46" s="5">
        <v>17314237</v>
      </c>
      <c r="E46">
        <v>0</v>
      </c>
      <c r="F46">
        <v>0</v>
      </c>
      <c r="G46" s="5">
        <v>952633</v>
      </c>
      <c r="H46" s="5">
        <v>952633</v>
      </c>
      <c r="I46" s="5">
        <v>14328955</v>
      </c>
    </row>
    <row r="47" spans="1:9" x14ac:dyDescent="0.25">
      <c r="A47" s="16">
        <v>44</v>
      </c>
      <c r="B47" s="4">
        <v>5000</v>
      </c>
      <c r="C47" t="s">
        <v>54</v>
      </c>
      <c r="D47" s="5">
        <v>1073488</v>
      </c>
      <c r="E47">
        <v>0</v>
      </c>
      <c r="F47">
        <v>0</v>
      </c>
      <c r="G47" s="5">
        <v>18467</v>
      </c>
      <c r="H47" s="5">
        <v>18467</v>
      </c>
      <c r="I47" s="5">
        <v>1009738</v>
      </c>
    </row>
    <row r="48" spans="1:9" x14ac:dyDescent="0.25">
      <c r="A48" s="17">
        <v>45</v>
      </c>
      <c r="B48" s="4">
        <v>1000</v>
      </c>
      <c r="C48" s="17" t="s">
        <v>51</v>
      </c>
      <c r="D48" s="21">
        <v>12924636</v>
      </c>
      <c r="E48" s="17">
        <v>0</v>
      </c>
      <c r="F48" s="17">
        <v>0</v>
      </c>
      <c r="G48" s="22">
        <v>10163951.68</v>
      </c>
      <c r="H48" s="22">
        <v>10163951.68</v>
      </c>
      <c r="I48" s="5">
        <f>+D48-H48</f>
        <v>2760684.3200000003</v>
      </c>
    </row>
    <row r="49" spans="1:9" x14ac:dyDescent="0.25">
      <c r="A49" s="17">
        <v>46</v>
      </c>
      <c r="B49" s="4">
        <v>2000</v>
      </c>
      <c r="C49" s="17" t="s">
        <v>52</v>
      </c>
      <c r="D49" s="21">
        <v>8480577</v>
      </c>
      <c r="E49" s="17">
        <v>0</v>
      </c>
      <c r="F49" s="17">
        <v>0</v>
      </c>
      <c r="G49" s="22">
        <v>2303956.2000000002</v>
      </c>
      <c r="H49" s="22">
        <v>2303956.2000000002</v>
      </c>
      <c r="I49" s="5">
        <f t="shared" ref="I49:I51" si="4">+D49-H49</f>
        <v>6176620.7999999998</v>
      </c>
    </row>
    <row r="50" spans="1:9" x14ac:dyDescent="0.25">
      <c r="A50" s="17">
        <v>47</v>
      </c>
      <c r="B50" s="4">
        <v>3000</v>
      </c>
      <c r="C50" s="17" t="s">
        <v>53</v>
      </c>
      <c r="D50" s="21">
        <v>10594737</v>
      </c>
      <c r="E50" s="17">
        <v>0</v>
      </c>
      <c r="F50" s="17">
        <v>0</v>
      </c>
      <c r="G50" s="22">
        <v>3633243.57</v>
      </c>
      <c r="H50" s="22">
        <v>3633243.57</v>
      </c>
      <c r="I50" s="5">
        <f t="shared" si="4"/>
        <v>6961493.4299999997</v>
      </c>
    </row>
    <row r="51" spans="1:9" x14ac:dyDescent="0.25">
      <c r="A51" s="17">
        <v>48</v>
      </c>
      <c r="B51" s="4">
        <v>4000</v>
      </c>
      <c r="C51" s="17" t="str">
        <f>+[1]Hoja2!$B$249</f>
        <v>TRANSFERENCIAS, ASIGNACIONES, SUBSIDIOS Y OTRAS AYUDAS</v>
      </c>
      <c r="D51" s="21">
        <v>6500000</v>
      </c>
      <c r="E51" s="17">
        <v>0</v>
      </c>
      <c r="F51" s="17">
        <v>0</v>
      </c>
      <c r="G51" s="22">
        <v>6500000</v>
      </c>
      <c r="H51" s="22">
        <v>6500000</v>
      </c>
      <c r="I51" s="5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2018-04-03T18:43:19Z</dcterms:created>
  <dcterms:modified xsi:type="dcterms:W3CDTF">2021-01-29T17:47:33Z</dcterms:modified>
</cp:coreProperties>
</file>